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61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<sst xmlns="http://schemas.openxmlformats.org/spreadsheetml/2006/main" count="12" uniqueCount="12">
  <si>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TUNNIT</t>
  </si>
  <si>
    <t>LOPPURATKAISU!</t>
  </si>
  <si>
    <t>MENNY</t>
  </si>
  <si>
    <t>TULLU</t>
  </si>
  <si>
    <t>KOKO HELVETEN MINUUTIT RAAKANA</t>
  </si>
  <si>
    <t>KIRJOITA VAIN G20:G22 NI SAAT VAIKKA 24:05</t>
  </si>
  <si>
    <t>KOKO HELVETEN MINUUTIT DESIMAALEINA</t>
  </si>
  <si>
    <t>KOKO HELVETEN TUNNIT KOKONAISLUKUNA</t>
  </si>
  <si>
    <t>KOKO HELVETE DESIMAALEINA</t>
  </si>
  <si>
    <t>AIKA DESIMAALEINA</t>
  </si>
  <si>
    <t>MINUUTIT DESIMAALEINA</t>
  </si>
  <si>
    <t>KOKONAISTUNNIT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</si>
</sst>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;[Red]0.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0:G24"/>
  <sheetViews>
    <sheetView tabSelected="1" zoomScaleSheetLayoutView="1" workbookViewId="0" topLeftCell="A1">
      <selection activeCell="G25" sqref="G25"/>
    </sheetView>
  </sheetViews>
  <sheetFormatPr defaultColWidth="10.00390625" defaultRowHeight="12.75"/>
  <cols>
    <col min="1" max="1" width="18.25390625" style="1" customWidth="1"/>
    <col min="3" max="7" width="8.50390625" style="1" customWidth="1"/>
  </cols>
  <sheetData>
    <row r="10" spans="1:5" ht="13.5">
      <c r="A10" s="1" t="s">
        <v>3</v>
      </c>
      <c r="C10" s="1">
        <v>0.2986111111111111</v>
      </c>
      <c r="D10" s="1">
        <v>0.3055555555555556</v>
      </c>
      <c r="E10" s="1">
        <v>0.2916666666666667</v>
      </c>
    </row>
    <row r="11" spans="1:5" ht="13.5">
      <c r="A11" s="1" t="s">
        <v>2</v>
      </c>
      <c r="C11" s="1">
        <v>0.6388888888888888</v>
      </c>
      <c r="D11" s="1">
        <v>0.625</v>
      </c>
      <c r="E11" s="1">
        <v>0.6354166666666666</v>
      </c>
    </row>
    <row r="12" spans="1:5" ht="13.5">
      <c r="A12" s="1" t="s">
        <v>0</v>
      </c>
      <c r="C12" s="2">
        <f>SUM(C11-C10)</f>
        <v>0.34027777777777773</v>
      </c>
      <c r="D12" s="2">
        <f>SUM(D11-D10)</f>
        <v>0.3194444444444444</v>
      </c>
      <c r="E12" s="2">
        <f>SUM(E11-E10)</f>
        <v>0.34374999999999994</v>
      </c>
    </row>
    <row r="13" ht="12.75"/>
    <row r="14" spans="1:5" ht="13.5">
      <c r="A14" s="1" t="s">
        <v>11</v>
      </c>
      <c r="C14" s="3">
        <f>HOUR(C12)</f>
        <v>8</v>
      </c>
      <c r="D14" s="3">
        <f>HOUR(D12)</f>
        <v>7</v>
      </c>
      <c r="E14" s="3">
        <f>HOUR(E12)</f>
        <v>8</v>
      </c>
    </row>
    <row r="15" spans="1:5" ht="13.5">
      <c r="A15" s="1" t="s">
        <v>10</v>
      </c>
      <c r="C15" s="1">
        <f>MINUTE(C12)/60</f>
        <v>0.16666666666666666</v>
      </c>
      <c r="D15" s="1">
        <f>MINUTE(D12)/60</f>
        <v>0.6666666666666666</v>
      </c>
      <c r="E15" s="1">
        <f>MINUTE(E12)/60</f>
        <v>0.25</v>
      </c>
    </row>
    <row r="17" spans="1:5" ht="13.5">
      <c r="A17" s="1" t="s">
        <v>9</v>
      </c>
      <c r="C17" s="1">
        <f>SUM(C15+C14)</f>
        <v>8.166666666666666</v>
      </c>
      <c r="D17" s="1">
        <f>SUM(D15+D14)</f>
        <v>7.666666666666667</v>
      </c>
      <c r="E17" s="1">
        <f>SUM(E15+E14)</f>
        <v>8.25</v>
      </c>
    </row>
    <row r="19" spans="1:7" ht="13.5">
      <c r="A19" s="1" t="s">
        <v>8</v>
      </c>
      <c r="G19" s="1">
        <f>SUM(C17+D17+E17)</f>
        <v>24.083333333333332</v>
      </c>
    </row>
    <row r="20" spans="1:7" ht="13.5">
      <c r="A20" s="1" t="s">
        <v>7</v>
      </c>
      <c r="G20" s="1">
        <f>INT(G19)</f>
        <v>24</v>
      </c>
    </row>
    <row r="21" spans="1:7" ht="13.5">
      <c r="A21" s="1" t="s">
        <v>6</v>
      </c>
      <c r="G21" s="1">
        <f>G19-INT(G19)</f>
        <v>0.08333333333333215</v>
      </c>
    </row>
    <row r="22" spans="1:7" ht="13.5">
      <c r="A22" s="1" t="s">
        <v>4</v>
      </c>
      <c r="G22" s="1">
        <f>G21*60</f>
        <v>4.999999999999929</v>
      </c>
    </row>
    <row r="24" spans="1:7" ht="12.75">
      <c r="A24" s="1" t="s">
        <v>1</v>
      </c>
      <c r="G24" s="1" t="s">
        <v>5</v>
      </c>
    </row>
  </sheetData>
  <printOptions/>
  <pageMargins left="0.7874015748031495" right="0.7874015748031495" top="0.39370078740152775" bottom="0.39370078740152775" header="1.1811023622047243" footer="1.1811023622047243"/>
  <pageSetup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